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\Desktop\"/>
    </mc:Choice>
  </mc:AlternateContent>
  <bookViews>
    <workbookView xWindow="120" yWindow="30" windowWidth="28515" windowHeight="13350"/>
  </bookViews>
  <sheets>
    <sheet name="ROI" sheetId="1" r:id="rId1"/>
  </sheets>
  <calcPr calcId="152511"/>
</workbook>
</file>

<file path=xl/calcChain.xml><?xml version="1.0" encoding="utf-8"?>
<calcChain xmlns="http://schemas.openxmlformats.org/spreadsheetml/2006/main">
  <c r="B6" i="1" l="1"/>
  <c r="B16" i="1" l="1"/>
  <c r="B19" i="1" s="1"/>
  <c r="B3" i="1"/>
  <c r="B11" i="1" s="1"/>
  <c r="B22" i="1" l="1"/>
</calcChain>
</file>

<file path=xl/sharedStrings.xml><?xml version="1.0" encoding="utf-8"?>
<sst xmlns="http://schemas.openxmlformats.org/spreadsheetml/2006/main" count="21" uniqueCount="21">
  <si>
    <t>Content-Marketing ROI</t>
  </si>
  <si>
    <t>Berechnung Fixkosten:</t>
  </si>
  <si>
    <t>Berechnung Arbeitskosten:</t>
  </si>
  <si>
    <t>Design</t>
  </si>
  <si>
    <t>Webhosting</t>
  </si>
  <si>
    <t>sonstige Kosten</t>
  </si>
  <si>
    <t>Monatliche Kosten des Projekts:</t>
  </si>
  <si>
    <t>Investition</t>
  </si>
  <si>
    <t>Profit</t>
  </si>
  <si>
    <t>Akquise von</t>
  </si>
  <si>
    <t>neuen Kunden</t>
  </si>
  <si>
    <t>Monatlicher Profit des Projekts:</t>
  </si>
  <si>
    <t>CONTENT-MARKETING ROI:</t>
  </si>
  <si>
    <t>Werte in grauen Feldern anpassen.</t>
  </si>
  <si>
    <t>Zeitaufwand in Personenstunden</t>
  </si>
  <si>
    <t>€/Personenstunde</t>
  </si>
  <si>
    <t>Fixkosten (Miete, Versicherung, …)</t>
  </si>
  <si>
    <t>Customer Lifetime Value</t>
  </si>
  <si>
    <t>Gewinnmarge</t>
  </si>
  <si>
    <t>Konversionsrate</t>
  </si>
  <si>
    <t>Leads/Monat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</si>
</sst>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95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7" fillId="0" borderId="0" xfId="0" applyFont="1"/>
    <xf numFmtId="0" fontId="0" fillId="3" borderId="0" xfId="0" applyFill="1" applyBorder="1"/>
    <xf numFmtId="0" fontId="0" fillId="3" borderId="5" xfId="0" applyFill="1" applyBorder="1"/>
    <xf numFmtId="0" fontId="2" fillId="3" borderId="4" xfId="0" applyFont="1" applyFill="1" applyBorder="1"/>
    <xf numFmtId="0" fontId="6" fillId="3" borderId="4" xfId="0" applyFont="1" applyFill="1" applyBorder="1"/>
    <xf numFmtId="0" fontId="0" fillId="3" borderId="4" xfId="0" applyFill="1" applyBorder="1"/>
    <xf numFmtId="0" fontId="5" fillId="3" borderId="4" xfId="0" applyFont="1" applyFill="1" applyBorder="1"/>
    <xf numFmtId="0" fontId="2" fillId="3" borderId="0" xfId="0" applyFont="1" applyFill="1" applyBorder="1"/>
    <xf numFmtId="0" fontId="3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4" fillId="3" borderId="6" xfId="0" applyFont="1" applyFill="1" applyBorder="1"/>
    <xf numFmtId="0" fontId="2" fillId="3" borderId="10" xfId="0" applyFont="1" applyFill="1" applyBorder="1"/>
    <xf numFmtId="0" fontId="0" fillId="4" borderId="0" xfId="0" applyFill="1" applyBorder="1"/>
    <xf numFmtId="164" fontId="0" fillId="4" borderId="0" xfId="1" applyNumberFormat="1" applyFont="1" applyFill="1" applyBorder="1"/>
    <xf numFmtId="9" fontId="0" fillId="4" borderId="0" xfId="0" applyNumberFormat="1" applyFill="1" applyBorder="1"/>
    <xf numFmtId="10" fontId="0" fillId="4" borderId="0" xfId="0" applyNumberFormat="1" applyFill="1" applyBorder="1"/>
    <xf numFmtId="2" fontId="9" fillId="5" borderId="11" xfId="0" applyNumberFormat="1" applyFont="1" applyFill="1" applyBorder="1"/>
    <xf numFmtId="164" fontId="10" fillId="3" borderId="0" xfId="1" applyNumberFormat="1" applyFont="1" applyFill="1" applyBorder="1"/>
    <xf numFmtId="164" fontId="10" fillId="3" borderId="9" xfId="1" applyNumberFormat="1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326571</xdr:colOff>
      <xdr:row>21</xdr:row>
      <xdr:rowOff>183696</xdr:rowOff>
    </xdr:from>
    <xdr:to>
      <xdr:col>5</xdr:col>
      <xdr:colOff>686616</xdr:colOff>
      <xdr:row>22</xdr:row>
      <xdr:rowOff>154668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964" y="4456339"/>
          <a:ext cx="1884045" cy="31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40" zoomScaleNormal="140" workbookViewId="0">
      <selection activeCell="A30" sqref="A30"/>
    </sheetView>
  </sheetViews>
  <sheetFormatPr baseColWidth="10" defaultRowHeight="15" x14ac:dyDescent="0.25"/>
  <cols>
    <col min="1" max="1" width="42.5703125" customWidth="1"/>
    <col min="2" max="2" width="14.42578125" customWidth="1"/>
  </cols>
  <sheetData>
    <row r="1" spans="1:6" ht="20.25" x14ac:dyDescent="0.25">
      <c r="A1" s="24" t="s">
        <v>0</v>
      </c>
      <c r="B1" s="25"/>
      <c r="C1" s="25"/>
      <c r="D1" s="25"/>
      <c r="E1" s="25"/>
      <c r="F1" s="26"/>
    </row>
    <row r="2" spans="1:6" ht="18.75" x14ac:dyDescent="0.3">
      <c r="A2" s="13" t="s">
        <v>7</v>
      </c>
      <c r="B2" s="11"/>
      <c r="C2" s="3"/>
      <c r="D2" s="3"/>
      <c r="E2" s="3"/>
      <c r="F2" s="4"/>
    </row>
    <row r="3" spans="1:6" ht="15.75" x14ac:dyDescent="0.25">
      <c r="A3" s="5" t="s">
        <v>2</v>
      </c>
      <c r="B3" s="20">
        <f>B4*B5</f>
        <v>600</v>
      </c>
      <c r="C3" s="3"/>
      <c r="D3" s="3"/>
      <c r="E3" s="3"/>
      <c r="F3" s="4"/>
    </row>
    <row r="4" spans="1:6" x14ac:dyDescent="0.25">
      <c r="A4" s="6" t="s">
        <v>14</v>
      </c>
      <c r="B4" s="15">
        <v>15</v>
      </c>
      <c r="C4" s="3"/>
      <c r="D4" s="3"/>
      <c r="E4" s="3"/>
      <c r="F4" s="4"/>
    </row>
    <row r="5" spans="1:6" x14ac:dyDescent="0.25">
      <c r="A5" s="6" t="s">
        <v>15</v>
      </c>
      <c r="B5" s="16">
        <v>40</v>
      </c>
      <c r="C5" s="3"/>
      <c r="D5" s="3"/>
      <c r="E5" s="3"/>
      <c r="F5" s="4"/>
    </row>
    <row r="6" spans="1:6" ht="15.75" x14ac:dyDescent="0.25">
      <c r="A6" s="5" t="s">
        <v>1</v>
      </c>
      <c r="B6" s="20">
        <f>SUM(B7:B10)</f>
        <v>400</v>
      </c>
      <c r="C6" s="3"/>
      <c r="D6" s="3"/>
      <c r="E6" s="3"/>
      <c r="F6" s="4"/>
    </row>
    <row r="7" spans="1:6" x14ac:dyDescent="0.25">
      <c r="A7" s="6" t="s">
        <v>16</v>
      </c>
      <c r="B7" s="16">
        <v>300</v>
      </c>
      <c r="C7" s="3"/>
      <c r="D7" s="3"/>
      <c r="E7" s="3"/>
      <c r="F7" s="4"/>
    </row>
    <row r="8" spans="1:6" x14ac:dyDescent="0.25">
      <c r="A8" s="6" t="s">
        <v>3</v>
      </c>
      <c r="B8" s="16">
        <v>40</v>
      </c>
      <c r="C8" s="3"/>
      <c r="D8" s="3"/>
      <c r="E8" s="3"/>
      <c r="F8" s="4"/>
    </row>
    <row r="9" spans="1:6" x14ac:dyDescent="0.25">
      <c r="A9" s="6" t="s">
        <v>4</v>
      </c>
      <c r="B9" s="16">
        <v>20</v>
      </c>
      <c r="C9" s="3"/>
      <c r="D9" s="3"/>
      <c r="E9" s="3"/>
      <c r="F9" s="4"/>
    </row>
    <row r="10" spans="1:6" x14ac:dyDescent="0.25">
      <c r="A10" s="6" t="s">
        <v>5</v>
      </c>
      <c r="B10" s="16">
        <v>40</v>
      </c>
      <c r="C10" s="3"/>
      <c r="D10" s="3"/>
      <c r="E10" s="3"/>
      <c r="F10" s="4"/>
    </row>
    <row r="11" spans="1:6" ht="16.5" thickBot="1" x14ac:dyDescent="0.3">
      <c r="A11" s="14" t="s">
        <v>6</v>
      </c>
      <c r="B11" s="21">
        <f>SUM(B3,B6)</f>
        <v>1000</v>
      </c>
      <c r="C11" s="3"/>
      <c r="D11" s="3"/>
      <c r="E11" s="3"/>
      <c r="F11" s="4"/>
    </row>
    <row r="12" spans="1:6" ht="15.75" thickTop="1" x14ac:dyDescent="0.25">
      <c r="A12" s="7"/>
      <c r="B12" s="3"/>
      <c r="C12" s="3"/>
      <c r="D12" s="3"/>
      <c r="E12" s="3"/>
      <c r="F12" s="4"/>
    </row>
    <row r="13" spans="1:6" ht="18.75" x14ac:dyDescent="0.3">
      <c r="A13" s="13" t="s">
        <v>8</v>
      </c>
      <c r="B13" s="11"/>
      <c r="C13" s="3"/>
      <c r="D13" s="3"/>
      <c r="E13" s="3"/>
      <c r="F13" s="4"/>
    </row>
    <row r="14" spans="1:6" ht="15.75" x14ac:dyDescent="0.25">
      <c r="A14" s="8" t="s">
        <v>20</v>
      </c>
      <c r="B14" s="15">
        <v>10</v>
      </c>
      <c r="C14" s="3"/>
      <c r="D14" s="3"/>
      <c r="E14" s="3"/>
      <c r="F14" s="4"/>
    </row>
    <row r="15" spans="1:6" ht="15.75" x14ac:dyDescent="0.25">
      <c r="A15" s="8" t="s">
        <v>19</v>
      </c>
      <c r="B15" s="18">
        <v>0.2</v>
      </c>
      <c r="C15" s="3"/>
      <c r="D15" s="3"/>
      <c r="E15" s="3"/>
      <c r="F15" s="4"/>
    </row>
    <row r="16" spans="1:6" ht="15.75" x14ac:dyDescent="0.25">
      <c r="A16" s="5" t="s">
        <v>9</v>
      </c>
      <c r="B16" s="22">
        <f>B14*B15</f>
        <v>2</v>
      </c>
      <c r="C16" s="9" t="s">
        <v>10</v>
      </c>
      <c r="D16" s="3"/>
      <c r="E16" s="3"/>
      <c r="F16" s="4"/>
    </row>
    <row r="17" spans="1:6" ht="15.75" x14ac:dyDescent="0.25">
      <c r="A17" s="8" t="s">
        <v>17</v>
      </c>
      <c r="B17" s="16">
        <v>2500</v>
      </c>
      <c r="C17" s="3"/>
      <c r="D17" s="3"/>
      <c r="E17" s="3"/>
      <c r="F17" s="4"/>
    </row>
    <row r="18" spans="1:6" ht="15.75" x14ac:dyDescent="0.25">
      <c r="A18" s="8" t="s">
        <v>18</v>
      </c>
      <c r="B18" s="17">
        <v>0.25</v>
      </c>
      <c r="C18" s="3"/>
      <c r="D18" s="3"/>
      <c r="E18" s="3"/>
      <c r="F18" s="4"/>
    </row>
    <row r="19" spans="1:6" ht="16.5" thickBot="1" x14ac:dyDescent="0.3">
      <c r="A19" s="14" t="s">
        <v>11</v>
      </c>
      <c r="B19" s="23">
        <f>B16*B17*B18</f>
        <v>1250</v>
      </c>
      <c r="C19" s="3"/>
      <c r="D19" s="3"/>
      <c r="E19" s="3"/>
      <c r="F19" s="4"/>
    </row>
    <row r="20" spans="1:6" ht="15.75" thickTop="1" x14ac:dyDescent="0.25">
      <c r="A20" s="7"/>
      <c r="B20" s="3"/>
      <c r="C20" s="3"/>
      <c r="D20" s="3"/>
      <c r="E20" s="3"/>
      <c r="F20" s="4"/>
    </row>
    <row r="21" spans="1:6" ht="15.75" thickBot="1" x14ac:dyDescent="0.3">
      <c r="A21" s="7"/>
      <c r="B21" s="3"/>
      <c r="C21" s="3"/>
      <c r="D21" s="3"/>
      <c r="E21" s="3"/>
      <c r="F21" s="4"/>
    </row>
    <row r="22" spans="1:6" ht="27" thickBot="1" x14ac:dyDescent="0.45">
      <c r="A22" s="14" t="s">
        <v>12</v>
      </c>
      <c r="B22" s="19">
        <f>(B19-B11)/B11</f>
        <v>0.25</v>
      </c>
      <c r="C22" s="3"/>
      <c r="D22" s="3"/>
      <c r="E22" s="3"/>
      <c r="F22" s="4"/>
    </row>
    <row r="23" spans="1:6" ht="16.5" thickTop="1" x14ac:dyDescent="0.25">
      <c r="A23" s="10"/>
      <c r="B23" s="11"/>
      <c r="C23" s="11"/>
      <c r="D23" s="11"/>
      <c r="E23" s="11"/>
      <c r="F23" s="12"/>
    </row>
    <row r="24" spans="1:6" ht="15.75" x14ac:dyDescent="0.25">
      <c r="A24" s="1"/>
    </row>
    <row r="26" spans="1:6" x14ac:dyDescent="0.25">
      <c r="A26" s="2" t="s">
        <v>13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ROI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langmann</dc:creator>
  <cp:lastModifiedBy>Sielaff</cp:lastModifiedBy>
  <dcterms:created xsi:type="dcterms:W3CDTF">2013-07-10T10:33:41Z</dcterms:created>
  <dcterms:modified xsi:type="dcterms:W3CDTF">2018-05-04T07:58:20Z</dcterms:modified>
</cp:coreProperties>
</file>